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\2018 UNIDAD DE TRANSPARENCIA\2018 ACTUALIZACIONES\"/>
    </mc:Choice>
  </mc:AlternateContent>
  <bookViews>
    <workbookView xWindow="0" yWindow="0" windowWidth="19200" windowHeight="10395"/>
  </bookViews>
  <sheets>
    <sheet name="Hoja1" sheetId="1" r:id="rId1"/>
    <sheet name="Hoja2" sheetId="2" r:id="rId2"/>
    <sheet name="Hoja3" sheetId="3" r:id="rId3"/>
  </sheets>
  <calcPr calcId="152511" concurrentCalc="0"/>
</workbook>
</file>

<file path=xl/calcChain.xml><?xml version="1.0" encoding="utf-8"?>
<calcChain xmlns="http://schemas.openxmlformats.org/spreadsheetml/2006/main">
  <c r="AD25" i="1" l="1"/>
  <c r="AC25" i="1"/>
  <c r="AB25" i="1"/>
  <c r="AA25" i="1"/>
  <c r="Z25" i="1"/>
  <c r="Y25" i="1"/>
  <c r="X25" i="1"/>
  <c r="W25" i="1"/>
  <c r="V25" i="1"/>
  <c r="U25" i="1"/>
  <c r="T25" i="1"/>
  <c r="R25" i="1"/>
  <c r="P25" i="1"/>
</calcChain>
</file>

<file path=xl/sharedStrings.xml><?xml version="1.0" encoding="utf-8"?>
<sst xmlns="http://schemas.openxmlformats.org/spreadsheetml/2006/main" count="126" uniqueCount="76">
  <si>
    <t>ORGANISMO:</t>
  </si>
  <si>
    <t>COMISION ESTATAL INDÍGENA</t>
  </si>
  <si>
    <t>SECRETARIA DE DESARROLLO E INTEGRACIÓN SOCIAL</t>
  </si>
  <si>
    <t>SIGLAS:</t>
  </si>
  <si>
    <t>CEI</t>
  </si>
  <si>
    <t>APORTACION PATRONAL</t>
  </si>
  <si>
    <t>APORTACION TRABAJADORES</t>
  </si>
  <si>
    <t>COSTO MENSUAL</t>
  </si>
  <si>
    <t>COSTO ANUAL</t>
  </si>
  <si>
    <t>No. Cons</t>
  </si>
  <si>
    <t>UP</t>
  </si>
  <si>
    <t>ORG</t>
  </si>
  <si>
    <t>PG</t>
  </si>
  <si>
    <t>PC</t>
  </si>
  <si>
    <t>UEG</t>
  </si>
  <si>
    <t>NOMBRE DEL BENEFICIARIO</t>
  </si>
  <si>
    <t>R.F.C.</t>
  </si>
  <si>
    <t>F-ING</t>
  </si>
  <si>
    <t>NIVEL</t>
  </si>
  <si>
    <t>JOR</t>
  </si>
  <si>
    <t>CATEG</t>
  </si>
  <si>
    <t>CATEGORÍA</t>
  </si>
  <si>
    <t>ZONA
ECONÓMICA</t>
  </si>
  <si>
    <t>ADSCRIPCIÓN</t>
  </si>
  <si>
    <t>SUELDO
1101</t>
  </si>
  <si>
    <t>SOBRE
SUELDO
1101</t>
  </si>
  <si>
    <t>SUMA 
1101</t>
  </si>
  <si>
    <t>QUINQUENIO
1301</t>
  </si>
  <si>
    <t>PRIMA
VACACIONAL
1311</t>
  </si>
  <si>
    <t>AGUINALDO
1312</t>
  </si>
  <si>
    <t>CUOTAS A
PENSIONES
1401</t>
  </si>
  <si>
    <t>CUOTAS PARA
LA VIVIENDA
1402</t>
  </si>
  <si>
    <t>CUOTAS 
AL IMSS
1404</t>
  </si>
  <si>
    <t>CUOTAS
AL S.A.R.
1405</t>
  </si>
  <si>
    <t>DESPENSA
1601</t>
  </si>
  <si>
    <t>PASAJES
1602</t>
  </si>
  <si>
    <t>ISPT</t>
  </si>
  <si>
    <t>CUOTAS A PENSIONES</t>
  </si>
  <si>
    <t>CUOTAS AL IMSS</t>
  </si>
  <si>
    <t>05</t>
  </si>
  <si>
    <t>10</t>
  </si>
  <si>
    <t>001</t>
  </si>
  <si>
    <t>00771</t>
  </si>
  <si>
    <t>OSCAR HERNADEZ HERNADEZ</t>
  </si>
  <si>
    <t>LOIM 710722 HJA</t>
  </si>
  <si>
    <t>C</t>
  </si>
  <si>
    <t>DIRECTOR GENERAL DE LA COMISION ESTATAL INDIGENA</t>
  </si>
  <si>
    <t>ROBERTO LOPEZ LOPEZ</t>
  </si>
  <si>
    <t>LOLR 750607 925</t>
  </si>
  <si>
    <t>B</t>
  </si>
  <si>
    <t>COORDINADOR DE REGION NORTE</t>
  </si>
  <si>
    <t>MA. CONCEPCIÓN BAUTISTA VALDEZ.</t>
  </si>
  <si>
    <t>BAVC 821208 SH1</t>
  </si>
  <si>
    <t>PROMOTOR REGIONAL INDIGENA NORTE</t>
  </si>
  <si>
    <t>NICOLAS MONRROY ROSALES</t>
  </si>
  <si>
    <t>MORN 670910 I65</t>
  </si>
  <si>
    <t>COORDINADOR DE REGIÓN COSTA SUR</t>
  </si>
  <si>
    <t>MARIA GUADALUPE ARREDONDO OCHOA</t>
  </si>
  <si>
    <t>AEOG 721212 RN5</t>
  </si>
  <si>
    <t>COORDINADOR DE CULTURA INDÍGENA Y EDUCACIÓN</t>
  </si>
  <si>
    <t>CELINA VAZQUEZ MARTINEZ</t>
  </si>
  <si>
    <t>VAMC 840524 SR9</t>
  </si>
  <si>
    <t>JEFATURA ADMINISTRATIVA DE ASUNTOS INDÍGENAS</t>
  </si>
  <si>
    <t>NICOLAS VÁZQUEZ CHOCOTECO</t>
  </si>
  <si>
    <t>BAVC 821208 K81</t>
  </si>
  <si>
    <t>CHOFER ESPECIALIZADO</t>
  </si>
  <si>
    <t>ELVIA ESTHELA GUZMAN CAMPOS</t>
  </si>
  <si>
    <t>GUCE 830528 AJ1</t>
  </si>
  <si>
    <t xml:space="preserve">ADMINISTRATIVO ESPECIALIZADO </t>
  </si>
  <si>
    <t>FELIPA REYES JIMENEZ</t>
  </si>
  <si>
    <t>REFJ 860417 MMNYML08</t>
  </si>
  <si>
    <t>PROMOTOR REGIONAL ZONA METROPOLITANA</t>
  </si>
  <si>
    <t>TOTAL DE PLAZAS</t>
  </si>
  <si>
    <t>NOTA: No existen vacantes</t>
  </si>
  <si>
    <t>PLANTILLA DE PERSONAL PRESUPUESTO 2018</t>
  </si>
  <si>
    <t>DEPENDENCIA CABEZA DE SECTOR: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</si>
</sst>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d\-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48"/>
      <name val="Arial"/>
      <family val="2"/>
    </font>
    <font>
      <sz val="14"/>
      <name val="Arial"/>
      <family val="2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2"/>
      <scheme val="minor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</cellStyleXfs>
  <cellXfs count="74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NumberFormat="1" applyFont="1" applyFill="1" applyBorder="1" applyAlignment="1">
      <alignment vertical="center" wrapText="1"/>
    </xf>
    <xf numFmtId="0" fontId="2" fillId="0" borderId="0" xfId="1" applyFill="1" applyBorder="1"/>
    <xf numFmtId="49" fontId="4" fillId="0" borderId="0" xfId="1" applyNumberFormat="1" applyFont="1" applyFill="1" applyBorder="1" applyAlignment="1">
      <alignment horizontal="center"/>
    </xf>
    <xf numFmtId="4" fontId="2" fillId="0" borderId="0" xfId="1" applyNumberFormat="1" applyFill="1" applyBorder="1" applyAlignment="1">
      <alignment horizontal="right" vertical="center"/>
    </xf>
    <xf numFmtId="1" fontId="8" fillId="0" borderId="0" xfId="1" applyNumberFormat="1" applyFont="1" applyFill="1" applyBorder="1" applyAlignment="1">
      <alignment horizontal="center"/>
    </xf>
    <xf numFmtId="43" fontId="4" fillId="0" borderId="0" xfId="7" applyNumberFormat="1" applyFont="1" applyFill="1" applyBorder="1"/>
    <xf numFmtId="4" fontId="4" fillId="0" borderId="0" xfId="7" applyNumberFormat="1" applyFont="1" applyFill="1" applyBorder="1" applyAlignment="1">
      <alignment horizontal="right"/>
    </xf>
    <xf numFmtId="0" fontId="4" fillId="0" borderId="0" xfId="7" applyFont="1" applyFill="1" applyBorder="1"/>
    <xf numFmtId="0" fontId="3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0" fontId="10" fillId="0" borderId="0" xfId="9" applyFont="1" applyAlignment="1">
      <alignment vertical="center"/>
    </xf>
    <xf numFmtId="0" fontId="4" fillId="0" borderId="0" xfId="9" applyFont="1" applyAlignment="1">
      <alignment horizontal="center" vertical="center"/>
    </xf>
    <xf numFmtId="4" fontId="4" fillId="0" borderId="0" xfId="9" applyNumberFormat="1" applyFont="1" applyAlignment="1">
      <alignment vertical="center"/>
    </xf>
    <xf numFmtId="4" fontId="4" fillId="0" borderId="0" xfId="9" applyNumberFormat="1" applyFont="1" applyAlignment="1">
      <alignment horizontal="center" vertical="center"/>
    </xf>
    <xf numFmtId="0" fontId="5" fillId="0" borderId="0" xfId="9" applyFont="1" applyAlignment="1">
      <alignment vertical="center"/>
    </xf>
    <xf numFmtId="0" fontId="2" fillId="0" borderId="0" xfId="1" applyBorder="1" applyAlignment="1">
      <alignment horizontal="left" vertical="center"/>
    </xf>
    <xf numFmtId="0" fontId="4" fillId="0" borderId="1" xfId="9" applyFont="1" applyBorder="1" applyAlignment="1">
      <alignment vertical="center"/>
    </xf>
    <xf numFmtId="0" fontId="12" fillId="0" borderId="7" xfId="9" applyFont="1" applyFill="1" applyBorder="1" applyAlignment="1">
      <alignment horizontal="center" vertical="center"/>
    </xf>
    <xf numFmtId="49" fontId="12" fillId="0" borderId="7" xfId="9" applyNumberFormat="1" applyFont="1" applyFill="1" applyBorder="1" applyAlignment="1">
      <alignment horizontal="center" vertical="center"/>
    </xf>
    <xf numFmtId="0" fontId="12" fillId="0" borderId="7" xfId="9" applyFont="1" applyFill="1" applyBorder="1" applyAlignment="1">
      <alignment vertical="center"/>
    </xf>
    <xf numFmtId="165" fontId="12" fillId="0" borderId="7" xfId="9" applyNumberFormat="1" applyFont="1" applyFill="1" applyBorder="1" applyAlignment="1">
      <alignment horizontal="center" vertical="center"/>
    </xf>
    <xf numFmtId="41" fontId="12" fillId="0" borderId="7" xfId="9" applyNumberFormat="1" applyFont="1" applyFill="1" applyBorder="1" applyAlignment="1">
      <alignment vertical="center"/>
    </xf>
    <xf numFmtId="41" fontId="13" fillId="0" borderId="5" xfId="1" applyNumberFormat="1" applyFont="1" applyFill="1" applyBorder="1" applyAlignment="1">
      <alignment vertical="center"/>
    </xf>
    <xf numFmtId="41" fontId="2" fillId="0" borderId="5" xfId="1" applyNumberFormat="1" applyFill="1" applyBorder="1" applyAlignment="1">
      <alignment vertical="center"/>
    </xf>
    <xf numFmtId="41" fontId="12" fillId="0" borderId="9" xfId="9" applyNumberFormat="1" applyFont="1" applyFill="1" applyBorder="1" applyAlignment="1">
      <alignment vertical="center"/>
    </xf>
    <xf numFmtId="0" fontId="2" fillId="0" borderId="5" xfId="1" applyBorder="1"/>
    <xf numFmtId="0" fontId="12" fillId="0" borderId="5" xfId="9" applyFont="1" applyFill="1" applyBorder="1" applyAlignment="1">
      <alignment vertical="center"/>
    </xf>
    <xf numFmtId="0" fontId="12" fillId="0" borderId="7" xfId="1" applyFont="1" applyBorder="1"/>
    <xf numFmtId="165" fontId="12" fillId="0" borderId="0" xfId="1" applyNumberFormat="1" applyFont="1" applyAlignment="1">
      <alignment horizontal="center" vertical="center"/>
    </xf>
    <xf numFmtId="0" fontId="12" fillId="0" borderId="5" xfId="9" applyFont="1" applyBorder="1" applyAlignment="1">
      <alignment horizontal="center" vertical="center"/>
    </xf>
    <xf numFmtId="0" fontId="12" fillId="0" borderId="5" xfId="9" applyFont="1" applyBorder="1" applyAlignment="1">
      <alignment vertical="center"/>
    </xf>
    <xf numFmtId="41" fontId="12" fillId="0" borderId="5" xfId="9" applyNumberFormat="1" applyFont="1" applyBorder="1" applyAlignment="1">
      <alignment vertical="center"/>
    </xf>
    <xf numFmtId="41" fontId="12" fillId="0" borderId="5" xfId="9" applyNumberFormat="1" applyFont="1" applyFill="1" applyBorder="1" applyAlignment="1">
      <alignment vertical="center"/>
    </xf>
    <xf numFmtId="41" fontId="13" fillId="0" borderId="5" xfId="1" applyNumberFormat="1" applyFont="1" applyBorder="1" applyAlignment="1">
      <alignment vertical="center"/>
    </xf>
    <xf numFmtId="41" fontId="2" fillId="0" borderId="5" xfId="1" applyNumberFormat="1" applyBorder="1" applyAlignment="1">
      <alignment vertical="center"/>
    </xf>
    <xf numFmtId="41" fontId="12" fillId="0" borderId="3" xfId="9" applyNumberFormat="1" applyFont="1" applyFill="1" applyBorder="1" applyAlignment="1">
      <alignment vertical="center"/>
    </xf>
    <xf numFmtId="165" fontId="12" fillId="0" borderId="5" xfId="9" applyNumberFormat="1" applyFont="1" applyBorder="1" applyAlignment="1">
      <alignment horizontal="center" vertical="center"/>
    </xf>
    <xf numFmtId="41" fontId="12" fillId="0" borderId="3" xfId="9" applyNumberFormat="1" applyFont="1" applyBorder="1" applyAlignment="1">
      <alignment vertical="center"/>
    </xf>
    <xf numFmtId="0" fontId="12" fillId="0" borderId="5" xfId="1" applyFont="1" applyBorder="1"/>
    <xf numFmtId="0" fontId="12" fillId="0" borderId="5" xfId="9" applyFont="1" applyFill="1" applyBorder="1" applyAlignment="1">
      <alignment horizontal="center" vertical="center"/>
    </xf>
    <xf numFmtId="49" fontId="12" fillId="0" borderId="5" xfId="9" applyNumberFormat="1" applyFont="1" applyFill="1" applyBorder="1" applyAlignment="1">
      <alignment horizontal="center" vertical="center"/>
    </xf>
    <xf numFmtId="165" fontId="12" fillId="0" borderId="5" xfId="9" applyNumberFormat="1" applyFont="1" applyFill="1" applyBorder="1" applyAlignment="1">
      <alignment horizontal="center" vertical="center"/>
    </xf>
    <xf numFmtId="0" fontId="14" fillId="3" borderId="5" xfId="9" applyFont="1" applyFill="1" applyBorder="1" applyAlignment="1">
      <alignment horizontal="center" vertical="center"/>
    </xf>
    <xf numFmtId="4" fontId="7" fillId="3" borderId="0" xfId="9" applyNumberFormat="1" applyFont="1" applyFill="1" applyAlignment="1">
      <alignment horizontal="right" vertical="center"/>
    </xf>
    <xf numFmtId="4" fontId="7" fillId="3" borderId="5" xfId="9" applyNumberFormat="1" applyFont="1" applyFill="1" applyBorder="1" applyAlignment="1">
      <alignment horizontal="right" vertical="center"/>
    </xf>
    <xf numFmtId="0" fontId="4" fillId="0" borderId="0" xfId="9" applyFont="1" applyBorder="1" applyAlignment="1">
      <alignment horizontal="center" vertical="center"/>
    </xf>
    <xf numFmtId="0" fontId="5" fillId="0" borderId="0" xfId="9" applyFont="1" applyBorder="1" applyAlignment="1">
      <alignment horizontal="right" vertical="center"/>
    </xf>
    <xf numFmtId="0" fontId="11" fillId="0" borderId="0" xfId="9" applyFont="1" applyBorder="1" applyAlignment="1">
      <alignment vertical="center"/>
    </xf>
    <xf numFmtId="0" fontId="5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4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6" xfId="9" applyNumberFormat="1" applyFont="1" applyFill="1" applyBorder="1" applyAlignment="1">
      <alignment horizontal="center" vertical="center" wrapText="1"/>
    </xf>
    <xf numFmtId="4" fontId="5" fillId="0" borderId="6" xfId="9" applyNumberFormat="1" applyFont="1" applyFill="1" applyBorder="1" applyAlignment="1">
      <alignment horizontal="center" vertical="center" wrapText="1"/>
    </xf>
    <xf numFmtId="4" fontId="5" fillId="0" borderId="8" xfId="9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left" vertical="center"/>
    </xf>
    <xf numFmtId="0" fontId="9" fillId="0" borderId="0" xfId="9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4" fontId="4" fillId="2" borderId="2" xfId="1" applyNumberFormat="1" applyFont="1" applyFill="1" applyBorder="1" applyAlignment="1">
      <alignment horizontal="left" vertical="center"/>
    </xf>
    <xf numFmtId="0" fontId="7" fillId="4" borderId="1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center" vertical="center"/>
    </xf>
    <xf numFmtId="0" fontId="5" fillId="0" borderId="4" xfId="9" applyFont="1" applyFill="1" applyBorder="1" applyAlignment="1">
      <alignment horizontal="center" vertical="center"/>
    </xf>
    <xf numFmtId="4" fontId="5" fillId="0" borderId="5" xfId="9" applyNumberFormat="1" applyFont="1" applyFill="1" applyBorder="1" applyAlignment="1">
      <alignment horizontal="center" vertical="center"/>
    </xf>
    <xf numFmtId="0" fontId="5" fillId="0" borderId="5" xfId="9" applyFont="1" applyFill="1" applyBorder="1" applyAlignment="1">
      <alignment horizontal="center" vertical="center"/>
    </xf>
    <xf numFmtId="0" fontId="14" fillId="3" borderId="10" xfId="9" applyFont="1" applyFill="1" applyBorder="1" applyAlignment="1">
      <alignment horizontal="right" vertical="center"/>
    </xf>
    <xf numFmtId="0" fontId="14" fillId="3" borderId="0" xfId="9" applyFont="1" applyFill="1" applyAlignment="1">
      <alignment horizontal="right" vertical="center"/>
    </xf>
  </cellXfs>
  <cellStyles count="10">
    <cellStyle name="Millares 2" xfId="6"/>
    <cellStyle name="Normal" xfId="0" builtinId="0"/>
    <cellStyle name="Normal 13" xfId="7"/>
    <cellStyle name="Normal 2" xfId="2"/>
    <cellStyle name="Normal 2 2" xfId="5"/>
    <cellStyle name="Normal 3" xfId="3"/>
    <cellStyle name="Normal 4" xfId="4"/>
    <cellStyle name="Normal 5" xfId="1"/>
    <cellStyle name="Normal 7" xfId="8"/>
    <cellStyle name="Normal_~988511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3</xdr:col>
      <xdr:colOff>19050</xdr:colOff>
      <xdr:row>3</xdr:row>
      <xdr:rowOff>142875</xdr:rowOff>
    </xdr:to>
    <xdr:pic>
      <xdr:nvPicPr>
        <xdr:cNvPr id="2" name="1 Imagen" descr="C:\Users\equipo\Documents\VARIOS\descarga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95250"/>
          <a:ext cx="2152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571500</xdr:colOff>
      <xdr:row>0</xdr:row>
      <xdr:rowOff>0</xdr:rowOff>
    </xdr:from>
    <xdr:to>
      <xdr:col>29</xdr:col>
      <xdr:colOff>742950</xdr:colOff>
      <xdr:row>3</xdr:row>
      <xdr:rowOff>180975</xdr:rowOff>
    </xdr:to>
    <xdr:pic>
      <xdr:nvPicPr>
        <xdr:cNvPr id="3" name="2 Imagen" descr="C:\Users\equipo\Documents\VARIOS\CEI nvo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145500" y="0"/>
          <a:ext cx="16954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zoomScale="80" zoomScaleNormal="80" workbookViewId="0">
      <selection activeCell="A24" sqref="A24"/>
    </sheetView>
  </sheetViews>
  <sheetFormatPr baseColWidth="10" defaultRowHeight="15" x14ac:dyDescent="0.25"/>
  <cols>
    <col min="7" max="7" width="25.28515625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8" x14ac:dyDescent="0.25">
      <c r="A3" s="62" t="s">
        <v>74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1:3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3.2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3"/>
    </row>
    <row r="6" spans="1:3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1" customHeight="1" x14ac:dyDescent="0.25">
      <c r="A7" s="2" t="s">
        <v>0</v>
      </c>
      <c r="B7" s="2"/>
      <c r="C7" s="3"/>
      <c r="D7" s="63" t="s">
        <v>1</v>
      </c>
      <c r="E7" s="63"/>
      <c r="F7" s="63"/>
      <c r="G7" s="63"/>
      <c r="H7" s="63"/>
      <c r="I7" s="14"/>
      <c r="J7" s="14"/>
      <c r="K7" s="14"/>
      <c r="L7" s="14"/>
      <c r="M7" s="14"/>
      <c r="N7" s="14"/>
      <c r="O7" s="15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/>
    </row>
    <row r="8" spans="1:30" ht="18" customHeight="1" x14ac:dyDescent="0.25">
      <c r="A8" s="2" t="s">
        <v>75</v>
      </c>
      <c r="B8" s="2"/>
      <c r="C8" s="3"/>
      <c r="D8" s="64" t="s">
        <v>2</v>
      </c>
      <c r="E8" s="64"/>
      <c r="F8" s="64"/>
      <c r="G8" s="64"/>
      <c r="H8" s="64"/>
      <c r="I8" s="16"/>
      <c r="J8" s="16"/>
      <c r="K8" s="16"/>
      <c r="L8" s="16"/>
      <c r="M8" s="13"/>
      <c r="N8" s="13"/>
      <c r="O8" s="15"/>
      <c r="P8" s="16"/>
      <c r="Q8" s="18"/>
      <c r="R8" s="18"/>
      <c r="S8" s="18"/>
      <c r="T8" s="18"/>
      <c r="U8" s="18"/>
      <c r="V8" s="13"/>
      <c r="W8" s="13"/>
      <c r="X8" s="13"/>
      <c r="Y8" s="13"/>
      <c r="Z8" s="13"/>
      <c r="AA8" s="13"/>
      <c r="AB8" s="13"/>
      <c r="AC8" s="13"/>
      <c r="AD8" s="13"/>
    </row>
    <row r="9" spans="1:30" x14ac:dyDescent="0.25">
      <c r="A9" s="53" t="s">
        <v>3</v>
      </c>
      <c r="B9" s="54"/>
      <c r="C9" s="3"/>
      <c r="D9" s="65" t="s">
        <v>4</v>
      </c>
      <c r="E9" s="65"/>
      <c r="F9" s="65"/>
      <c r="G9" s="65"/>
      <c r="H9" s="65"/>
      <c r="I9" s="20"/>
      <c r="J9" s="20"/>
      <c r="K9" s="20"/>
      <c r="L9" s="20"/>
      <c r="M9" s="13"/>
      <c r="N9" s="13"/>
      <c r="O9" s="16"/>
      <c r="P9" s="16"/>
      <c r="Q9" s="18"/>
      <c r="R9" s="18"/>
      <c r="S9" s="18"/>
      <c r="T9" s="18"/>
      <c r="U9" s="18"/>
      <c r="V9" s="13"/>
      <c r="W9" s="13"/>
      <c r="X9" s="13"/>
      <c r="Y9" s="13"/>
      <c r="Z9" s="13"/>
      <c r="AA9" s="13"/>
      <c r="AB9" s="13"/>
      <c r="AC9" s="13"/>
      <c r="AD9" s="13"/>
    </row>
    <row r="10" spans="1:30" x14ac:dyDescent="0.25">
      <c r="A10" s="53"/>
      <c r="B10" s="54"/>
      <c r="C10" s="3"/>
      <c r="D10" s="55"/>
      <c r="E10" s="56"/>
      <c r="F10" s="56"/>
      <c r="G10" s="56"/>
      <c r="H10" s="57"/>
      <c r="I10" s="20"/>
      <c r="J10" s="20"/>
      <c r="K10" s="20"/>
      <c r="L10" s="20"/>
      <c r="M10" s="13"/>
      <c r="N10" s="13"/>
      <c r="O10" s="16"/>
      <c r="P10" s="16"/>
      <c r="Q10" s="18"/>
      <c r="R10" s="18"/>
      <c r="S10" s="18"/>
      <c r="T10" s="18"/>
      <c r="U10" s="18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 x14ac:dyDescent="0.25">
      <c r="A11" s="53"/>
      <c r="B11" s="54"/>
      <c r="C11" s="3"/>
      <c r="D11" s="55"/>
      <c r="E11" s="56"/>
      <c r="F11" s="56"/>
      <c r="G11" s="56"/>
      <c r="H11" s="57"/>
      <c r="I11" s="20"/>
      <c r="J11" s="20"/>
      <c r="K11" s="20"/>
      <c r="L11" s="20"/>
      <c r="M11" s="13"/>
      <c r="N11" s="13"/>
      <c r="O11" s="16"/>
      <c r="P11" s="16"/>
      <c r="Q11" s="18"/>
      <c r="R11" s="18"/>
      <c r="S11" s="18"/>
      <c r="T11" s="18"/>
      <c r="U11" s="18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x14ac:dyDescent="0.25">
      <c r="A12" s="53"/>
      <c r="B12" s="54"/>
      <c r="C12" s="3"/>
      <c r="D12" s="55"/>
      <c r="E12" s="56"/>
      <c r="F12" s="56"/>
      <c r="G12" s="56"/>
      <c r="H12" s="57"/>
      <c r="I12" s="20"/>
      <c r="J12" s="20"/>
      <c r="K12" s="20"/>
      <c r="L12" s="20"/>
      <c r="M12" s="13"/>
      <c r="N12" s="13"/>
      <c r="O12" s="16"/>
      <c r="P12" s="16"/>
      <c r="Q12" s="18"/>
      <c r="R12" s="18"/>
      <c r="S12" s="18"/>
      <c r="T12" s="18"/>
      <c r="U12" s="18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 ht="18" x14ac:dyDescent="0.25">
      <c r="A13" s="16"/>
      <c r="B13" s="19"/>
      <c r="C13" s="16"/>
      <c r="D13" s="50"/>
      <c r="E13" s="51"/>
      <c r="F13" s="52"/>
      <c r="G13" s="52"/>
      <c r="H13" s="52"/>
      <c r="I13" s="52"/>
      <c r="J13" s="52"/>
      <c r="K13" s="52"/>
      <c r="L13" s="52"/>
      <c r="M13" s="52"/>
      <c r="N13" s="13"/>
      <c r="O13" s="16"/>
      <c r="P13" s="21"/>
      <c r="Q13" s="21"/>
      <c r="R13" s="21"/>
      <c r="S13" s="21"/>
      <c r="T13" s="21"/>
      <c r="U13" s="21"/>
      <c r="V13" s="66" t="s">
        <v>5</v>
      </c>
      <c r="W13" s="66"/>
      <c r="X13" s="66"/>
      <c r="Y13" s="66"/>
      <c r="Z13" s="66"/>
      <c r="AA13" s="66"/>
      <c r="AB13" s="66" t="s">
        <v>6</v>
      </c>
      <c r="AC13" s="66"/>
      <c r="AD13" s="66"/>
    </row>
    <row r="14" spans="1:30" x14ac:dyDescent="0.25">
      <c r="A14" s="16"/>
      <c r="B14" s="16"/>
      <c r="C14" s="16"/>
      <c r="D14" s="16"/>
      <c r="E14" s="16"/>
      <c r="F14" s="17"/>
      <c r="G14" s="13"/>
      <c r="H14" s="13"/>
      <c r="I14" s="16"/>
      <c r="J14" s="16"/>
      <c r="K14" s="16"/>
      <c r="L14" s="16"/>
      <c r="M14" s="13"/>
      <c r="N14" s="13"/>
      <c r="O14" s="16"/>
      <c r="P14" s="67" t="s">
        <v>7</v>
      </c>
      <c r="Q14" s="68"/>
      <c r="R14" s="68"/>
      <c r="S14" s="69"/>
      <c r="T14" s="70" t="s">
        <v>8</v>
      </c>
      <c r="U14" s="70"/>
      <c r="V14" s="71" t="s">
        <v>7</v>
      </c>
      <c r="W14" s="71"/>
      <c r="X14" s="71"/>
      <c r="Y14" s="71"/>
      <c r="Z14" s="71"/>
      <c r="AA14" s="71"/>
      <c r="AB14" s="71" t="s">
        <v>7</v>
      </c>
      <c r="AC14" s="71"/>
      <c r="AD14" s="71"/>
    </row>
    <row r="15" spans="1:30" ht="64.5" thickBot="1" x14ac:dyDescent="0.3">
      <c r="A15" s="58" t="s">
        <v>9</v>
      </c>
      <c r="B15" s="58" t="s">
        <v>10</v>
      </c>
      <c r="C15" s="58" t="s">
        <v>11</v>
      </c>
      <c r="D15" s="58" t="s">
        <v>12</v>
      </c>
      <c r="E15" s="58" t="s">
        <v>13</v>
      </c>
      <c r="F15" s="58" t="s">
        <v>14</v>
      </c>
      <c r="G15" s="58" t="s">
        <v>15</v>
      </c>
      <c r="H15" s="58" t="s">
        <v>16</v>
      </c>
      <c r="I15" s="58" t="s">
        <v>17</v>
      </c>
      <c r="J15" s="58" t="s">
        <v>18</v>
      </c>
      <c r="K15" s="58" t="s">
        <v>19</v>
      </c>
      <c r="L15" s="58" t="s">
        <v>20</v>
      </c>
      <c r="M15" s="58" t="s">
        <v>21</v>
      </c>
      <c r="N15" s="58" t="s">
        <v>22</v>
      </c>
      <c r="O15" s="58" t="s">
        <v>23</v>
      </c>
      <c r="P15" s="58" t="s">
        <v>24</v>
      </c>
      <c r="Q15" s="59" t="s">
        <v>25</v>
      </c>
      <c r="R15" s="59" t="s">
        <v>26</v>
      </c>
      <c r="S15" s="59" t="s">
        <v>27</v>
      </c>
      <c r="T15" s="59" t="s">
        <v>28</v>
      </c>
      <c r="U15" s="59" t="s">
        <v>29</v>
      </c>
      <c r="V15" s="59" t="s">
        <v>30</v>
      </c>
      <c r="W15" s="59" t="s">
        <v>31</v>
      </c>
      <c r="X15" s="59" t="s">
        <v>32</v>
      </c>
      <c r="Y15" s="59" t="s">
        <v>33</v>
      </c>
      <c r="Z15" s="59" t="s">
        <v>34</v>
      </c>
      <c r="AA15" s="59" t="s">
        <v>35</v>
      </c>
      <c r="AB15" s="59" t="s">
        <v>36</v>
      </c>
      <c r="AC15" s="59" t="s">
        <v>37</v>
      </c>
      <c r="AD15" s="60" t="s">
        <v>38</v>
      </c>
    </row>
    <row r="16" spans="1:30" x14ac:dyDescent="0.25">
      <c r="A16" s="22">
        <v>1</v>
      </c>
      <c r="B16" s="22">
        <v>29</v>
      </c>
      <c r="C16" s="23" t="s">
        <v>39</v>
      </c>
      <c r="D16" s="23" t="s">
        <v>40</v>
      </c>
      <c r="E16" s="23" t="s">
        <v>41</v>
      </c>
      <c r="F16" s="23" t="s">
        <v>42</v>
      </c>
      <c r="G16" s="24" t="s">
        <v>43</v>
      </c>
      <c r="H16" s="24" t="s">
        <v>44</v>
      </c>
      <c r="I16" s="25">
        <v>42466</v>
      </c>
      <c r="J16" s="22">
        <v>26</v>
      </c>
      <c r="K16" s="22">
        <v>40</v>
      </c>
      <c r="L16" s="22" t="s">
        <v>45</v>
      </c>
      <c r="M16" s="24" t="s">
        <v>46</v>
      </c>
      <c r="N16" s="22">
        <v>1</v>
      </c>
      <c r="O16" s="24" t="s">
        <v>1</v>
      </c>
      <c r="P16" s="26">
        <v>52580</v>
      </c>
      <c r="Q16" s="26">
        <v>0</v>
      </c>
      <c r="R16" s="26">
        <v>52580</v>
      </c>
      <c r="S16" s="26">
        <v>0</v>
      </c>
      <c r="T16" s="26">
        <v>8763.3333333333339</v>
      </c>
      <c r="U16" s="26">
        <v>87633.333333333343</v>
      </c>
      <c r="V16" s="26">
        <v>5731.22</v>
      </c>
      <c r="W16" s="26">
        <v>3154.7999999999997</v>
      </c>
      <c r="X16" s="27">
        <v>1230</v>
      </c>
      <c r="Y16" s="26">
        <v>1577.3999999999999</v>
      </c>
      <c r="Z16" s="28">
        <v>2057</v>
      </c>
      <c r="AA16" s="28">
        <v>1457</v>
      </c>
      <c r="AB16" s="28">
        <v>6574</v>
      </c>
      <c r="AC16" s="29">
        <v>4995</v>
      </c>
      <c r="AD16" s="30">
        <v>161</v>
      </c>
    </row>
    <row r="17" spans="1:30" x14ac:dyDescent="0.25">
      <c r="A17" s="22">
        <v>2</v>
      </c>
      <c r="B17" s="22">
        <v>29</v>
      </c>
      <c r="C17" s="23" t="s">
        <v>39</v>
      </c>
      <c r="D17" s="23" t="s">
        <v>40</v>
      </c>
      <c r="E17" s="23" t="s">
        <v>41</v>
      </c>
      <c r="F17" s="23" t="s">
        <v>42</v>
      </c>
      <c r="G17" s="31" t="s">
        <v>47</v>
      </c>
      <c r="H17" s="32" t="s">
        <v>48</v>
      </c>
      <c r="I17" s="33">
        <v>39326</v>
      </c>
      <c r="J17" s="34">
        <v>16</v>
      </c>
      <c r="K17" s="22">
        <v>40</v>
      </c>
      <c r="L17" s="22" t="s">
        <v>49</v>
      </c>
      <c r="M17" s="35" t="s">
        <v>50</v>
      </c>
      <c r="N17" s="22">
        <v>1</v>
      </c>
      <c r="O17" s="24" t="s">
        <v>1</v>
      </c>
      <c r="P17" s="36">
        <v>17213</v>
      </c>
      <c r="Q17" s="26">
        <v>0</v>
      </c>
      <c r="R17" s="37">
        <v>17213</v>
      </c>
      <c r="S17" s="37">
        <v>0</v>
      </c>
      <c r="T17" s="26">
        <v>2868.833333333333</v>
      </c>
      <c r="U17" s="26">
        <v>28688.333333333332</v>
      </c>
      <c r="V17" s="26">
        <v>1876.2170000000001</v>
      </c>
      <c r="W17" s="26">
        <v>1032.78</v>
      </c>
      <c r="X17" s="38">
        <v>661</v>
      </c>
      <c r="Y17" s="26">
        <v>516.39</v>
      </c>
      <c r="Z17" s="39">
        <v>1207</v>
      </c>
      <c r="AA17" s="39">
        <v>739</v>
      </c>
      <c r="AB17" s="39">
        <v>3000</v>
      </c>
      <c r="AC17" s="40">
        <v>1635</v>
      </c>
      <c r="AD17" s="30">
        <v>50</v>
      </c>
    </row>
    <row r="18" spans="1:30" x14ac:dyDescent="0.25">
      <c r="A18" s="22">
        <v>3</v>
      </c>
      <c r="B18" s="22">
        <v>29</v>
      </c>
      <c r="C18" s="23" t="s">
        <v>39</v>
      </c>
      <c r="D18" s="23" t="s">
        <v>40</v>
      </c>
      <c r="E18" s="23" t="s">
        <v>41</v>
      </c>
      <c r="F18" s="23" t="s">
        <v>42</v>
      </c>
      <c r="G18" s="31" t="s">
        <v>51</v>
      </c>
      <c r="H18" s="35" t="s">
        <v>52</v>
      </c>
      <c r="I18" s="41">
        <v>39356</v>
      </c>
      <c r="J18" s="34">
        <v>10</v>
      </c>
      <c r="K18" s="22">
        <v>40</v>
      </c>
      <c r="L18" s="22" t="s">
        <v>49</v>
      </c>
      <c r="M18" s="35" t="s">
        <v>53</v>
      </c>
      <c r="N18" s="22">
        <v>1</v>
      </c>
      <c r="O18" s="24" t="s">
        <v>1</v>
      </c>
      <c r="P18" s="36">
        <v>10855</v>
      </c>
      <c r="Q18" s="26">
        <v>0</v>
      </c>
      <c r="R18" s="37">
        <v>10855</v>
      </c>
      <c r="S18" s="36">
        <v>0</v>
      </c>
      <c r="T18" s="26">
        <v>1809.1666666666665</v>
      </c>
      <c r="U18" s="26">
        <v>18091.666666666664</v>
      </c>
      <c r="V18" s="26">
        <v>1183.1949999999999</v>
      </c>
      <c r="W18" s="26">
        <v>651.29999999999995</v>
      </c>
      <c r="X18" s="38">
        <v>516</v>
      </c>
      <c r="Y18" s="26">
        <v>325.64999999999998</v>
      </c>
      <c r="Z18" s="39">
        <v>1021</v>
      </c>
      <c r="AA18" s="39">
        <v>666</v>
      </c>
      <c r="AB18" s="39">
        <v>1570</v>
      </c>
      <c r="AC18" s="42">
        <v>1031</v>
      </c>
      <c r="AD18" s="30">
        <v>20</v>
      </c>
    </row>
    <row r="19" spans="1:30" x14ac:dyDescent="0.25">
      <c r="A19" s="22">
        <v>4</v>
      </c>
      <c r="B19" s="22">
        <v>29</v>
      </c>
      <c r="C19" s="23" t="s">
        <v>39</v>
      </c>
      <c r="D19" s="23" t="s">
        <v>40</v>
      </c>
      <c r="E19" s="23" t="s">
        <v>41</v>
      </c>
      <c r="F19" s="23" t="s">
        <v>42</v>
      </c>
      <c r="G19" s="31" t="s">
        <v>54</v>
      </c>
      <c r="H19" s="35" t="s">
        <v>55</v>
      </c>
      <c r="I19" s="41">
        <v>39341</v>
      </c>
      <c r="J19" s="34">
        <v>16</v>
      </c>
      <c r="K19" s="22">
        <v>40</v>
      </c>
      <c r="L19" s="22" t="s">
        <v>49</v>
      </c>
      <c r="M19" s="35" t="s">
        <v>56</v>
      </c>
      <c r="N19" s="22">
        <v>1</v>
      </c>
      <c r="O19" s="24" t="s">
        <v>1</v>
      </c>
      <c r="P19" s="36">
        <v>17213</v>
      </c>
      <c r="Q19" s="26">
        <v>0</v>
      </c>
      <c r="R19" s="37">
        <v>17213</v>
      </c>
      <c r="S19" s="36">
        <v>0</v>
      </c>
      <c r="T19" s="26">
        <v>2868.833333333333</v>
      </c>
      <c r="U19" s="26">
        <v>28688.333333333332</v>
      </c>
      <c r="V19" s="26">
        <v>1876.2170000000001</v>
      </c>
      <c r="W19" s="26">
        <v>1032.78</v>
      </c>
      <c r="X19" s="38">
        <v>661</v>
      </c>
      <c r="Y19" s="26">
        <v>516.39</v>
      </c>
      <c r="Z19" s="39">
        <v>1207</v>
      </c>
      <c r="AA19" s="39">
        <v>779</v>
      </c>
      <c r="AB19" s="39">
        <v>3000</v>
      </c>
      <c r="AC19" s="42">
        <v>1635</v>
      </c>
      <c r="AD19" s="30">
        <v>50</v>
      </c>
    </row>
    <row r="20" spans="1:30" x14ac:dyDescent="0.25">
      <c r="A20" s="22">
        <v>5</v>
      </c>
      <c r="B20" s="22">
        <v>29</v>
      </c>
      <c r="C20" s="23" t="s">
        <v>39</v>
      </c>
      <c r="D20" s="23" t="s">
        <v>40</v>
      </c>
      <c r="E20" s="23" t="s">
        <v>41</v>
      </c>
      <c r="F20" s="23" t="s">
        <v>42</v>
      </c>
      <c r="G20" s="31" t="s">
        <v>57</v>
      </c>
      <c r="H20" s="43" t="s">
        <v>58</v>
      </c>
      <c r="I20" s="41">
        <v>39326</v>
      </c>
      <c r="J20" s="34">
        <v>16</v>
      </c>
      <c r="K20" s="22">
        <v>40</v>
      </c>
      <c r="L20" s="22" t="s">
        <v>49</v>
      </c>
      <c r="M20" s="35" t="s">
        <v>59</v>
      </c>
      <c r="N20" s="22">
        <v>1</v>
      </c>
      <c r="O20" s="24" t="s">
        <v>1</v>
      </c>
      <c r="P20" s="36">
        <v>17213</v>
      </c>
      <c r="Q20" s="26">
        <v>0</v>
      </c>
      <c r="R20" s="37">
        <v>17213</v>
      </c>
      <c r="S20" s="36">
        <v>0</v>
      </c>
      <c r="T20" s="26">
        <v>2868.833333333333</v>
      </c>
      <c r="U20" s="26">
        <v>28688.333333333332</v>
      </c>
      <c r="V20" s="26">
        <v>1876.2170000000001</v>
      </c>
      <c r="W20" s="26">
        <v>1032.78</v>
      </c>
      <c r="X20" s="38">
        <v>661</v>
      </c>
      <c r="Y20" s="26">
        <v>516.39</v>
      </c>
      <c r="Z20" s="39">
        <v>1207</v>
      </c>
      <c r="AA20" s="39">
        <v>779</v>
      </c>
      <c r="AB20" s="39">
        <v>3000</v>
      </c>
      <c r="AC20" s="42">
        <v>1635</v>
      </c>
      <c r="AD20" s="30">
        <v>50</v>
      </c>
    </row>
    <row r="21" spans="1:30" x14ac:dyDescent="0.25">
      <c r="A21" s="22">
        <v>6</v>
      </c>
      <c r="B21" s="22">
        <v>29</v>
      </c>
      <c r="C21" s="23" t="s">
        <v>39</v>
      </c>
      <c r="D21" s="23" t="s">
        <v>40</v>
      </c>
      <c r="E21" s="23" t="s">
        <v>41</v>
      </c>
      <c r="F21" s="23" t="s">
        <v>42</v>
      </c>
      <c r="G21" s="35" t="s">
        <v>60</v>
      </c>
      <c r="H21" s="35" t="s">
        <v>61</v>
      </c>
      <c r="I21" s="41">
        <v>39295</v>
      </c>
      <c r="J21" s="34">
        <v>18</v>
      </c>
      <c r="K21" s="22">
        <v>40</v>
      </c>
      <c r="L21" s="22" t="s">
        <v>45</v>
      </c>
      <c r="M21" s="35" t="s">
        <v>62</v>
      </c>
      <c r="N21" s="22">
        <v>1</v>
      </c>
      <c r="O21" s="24" t="s">
        <v>1</v>
      </c>
      <c r="P21" s="36">
        <v>22186</v>
      </c>
      <c r="Q21" s="26">
        <v>0</v>
      </c>
      <c r="R21" s="37">
        <v>22186</v>
      </c>
      <c r="S21" s="36">
        <v>0</v>
      </c>
      <c r="T21" s="26">
        <v>3697.6666666666665</v>
      </c>
      <c r="U21" s="26">
        <v>36976.666666666664</v>
      </c>
      <c r="V21" s="26">
        <v>2418.2739999999999</v>
      </c>
      <c r="W21" s="26">
        <v>1331.1599999999999</v>
      </c>
      <c r="X21" s="38">
        <v>761</v>
      </c>
      <c r="Y21" s="26">
        <v>665.57999999999993</v>
      </c>
      <c r="Z21" s="39">
        <v>1435</v>
      </c>
      <c r="AA21" s="39">
        <v>957</v>
      </c>
      <c r="AB21" s="39">
        <v>4237</v>
      </c>
      <c r="AC21" s="42">
        <v>2108</v>
      </c>
      <c r="AD21" s="30">
        <v>70</v>
      </c>
    </row>
    <row r="22" spans="1:30" x14ac:dyDescent="0.25">
      <c r="A22" s="22">
        <v>7</v>
      </c>
      <c r="B22" s="22">
        <v>29</v>
      </c>
      <c r="C22" s="23" t="s">
        <v>39</v>
      </c>
      <c r="D22" s="23" t="s">
        <v>40</v>
      </c>
      <c r="E22" s="23" t="s">
        <v>41</v>
      </c>
      <c r="F22" s="23" t="s">
        <v>42</v>
      </c>
      <c r="G22" s="31" t="s">
        <v>63</v>
      </c>
      <c r="H22" s="35" t="s">
        <v>64</v>
      </c>
      <c r="I22" s="41">
        <v>39326</v>
      </c>
      <c r="J22" s="34">
        <v>7</v>
      </c>
      <c r="K22" s="22">
        <v>40</v>
      </c>
      <c r="L22" s="22" t="s">
        <v>49</v>
      </c>
      <c r="M22" s="35" t="s">
        <v>65</v>
      </c>
      <c r="N22" s="44">
        <v>1</v>
      </c>
      <c r="O22" s="24" t="s">
        <v>1</v>
      </c>
      <c r="P22" s="36">
        <v>9081</v>
      </c>
      <c r="Q22" s="26">
        <v>0</v>
      </c>
      <c r="R22" s="37">
        <v>9081</v>
      </c>
      <c r="S22" s="36">
        <v>0</v>
      </c>
      <c r="T22" s="26">
        <v>1513.5</v>
      </c>
      <c r="U22" s="26">
        <v>15135</v>
      </c>
      <c r="V22" s="26">
        <v>1017.072</v>
      </c>
      <c r="W22" s="26">
        <v>544.86</v>
      </c>
      <c r="X22" s="38">
        <v>483</v>
      </c>
      <c r="Y22" s="26">
        <v>272.43</v>
      </c>
      <c r="Z22" s="39">
        <v>856</v>
      </c>
      <c r="AA22" s="39">
        <v>600</v>
      </c>
      <c r="AB22" s="39">
        <v>1142</v>
      </c>
      <c r="AC22" s="42">
        <v>863</v>
      </c>
      <c r="AD22" s="30">
        <v>12</v>
      </c>
    </row>
    <row r="23" spans="1:30" x14ac:dyDescent="0.25">
      <c r="A23" s="44">
        <v>8</v>
      </c>
      <c r="B23" s="44">
        <v>29</v>
      </c>
      <c r="C23" s="45" t="s">
        <v>39</v>
      </c>
      <c r="D23" s="45" t="s">
        <v>40</v>
      </c>
      <c r="E23" s="45" t="s">
        <v>41</v>
      </c>
      <c r="F23" s="45" t="s">
        <v>42</v>
      </c>
      <c r="G23" s="31" t="s">
        <v>66</v>
      </c>
      <c r="H23" s="31" t="s">
        <v>67</v>
      </c>
      <c r="I23" s="46">
        <v>40878</v>
      </c>
      <c r="J23" s="44">
        <v>9</v>
      </c>
      <c r="K23" s="44">
        <v>40</v>
      </c>
      <c r="L23" s="44" t="s">
        <v>49</v>
      </c>
      <c r="M23" s="31" t="s">
        <v>68</v>
      </c>
      <c r="N23" s="44">
        <v>1</v>
      </c>
      <c r="O23" s="31" t="s">
        <v>1</v>
      </c>
      <c r="P23" s="37">
        <v>10237</v>
      </c>
      <c r="Q23" s="37">
        <v>0</v>
      </c>
      <c r="R23" s="37">
        <v>10237</v>
      </c>
      <c r="S23" s="37"/>
      <c r="T23" s="37">
        <v>1706.1666666666667</v>
      </c>
      <c r="U23" s="37">
        <v>17061.666666666668</v>
      </c>
      <c r="V23" s="26">
        <v>1146.5440000000001</v>
      </c>
      <c r="W23" s="26">
        <v>614.22</v>
      </c>
      <c r="X23" s="27">
        <v>525</v>
      </c>
      <c r="Y23" s="26">
        <v>307.11</v>
      </c>
      <c r="Z23" s="37">
        <v>887</v>
      </c>
      <c r="AA23" s="37">
        <v>631</v>
      </c>
      <c r="AB23" s="28">
        <v>1402</v>
      </c>
      <c r="AC23" s="40">
        <v>973</v>
      </c>
      <c r="AD23" s="30">
        <v>15</v>
      </c>
    </row>
    <row r="24" spans="1:30" x14ac:dyDescent="0.25">
      <c r="A24" s="44">
        <v>9</v>
      </c>
      <c r="B24" s="44">
        <v>29</v>
      </c>
      <c r="C24" s="45" t="s">
        <v>39</v>
      </c>
      <c r="D24" s="45" t="s">
        <v>40</v>
      </c>
      <c r="E24" s="45" t="s">
        <v>41</v>
      </c>
      <c r="F24" s="45" t="s">
        <v>42</v>
      </c>
      <c r="G24" s="31" t="s">
        <v>69</v>
      </c>
      <c r="H24" s="35" t="s">
        <v>70</v>
      </c>
      <c r="I24" s="41">
        <v>42205</v>
      </c>
      <c r="J24" s="34">
        <v>10</v>
      </c>
      <c r="K24" s="44">
        <v>40</v>
      </c>
      <c r="L24" s="44" t="s">
        <v>49</v>
      </c>
      <c r="M24" s="35" t="s">
        <v>71</v>
      </c>
      <c r="N24" s="44">
        <v>1</v>
      </c>
      <c r="O24" s="31" t="s">
        <v>1</v>
      </c>
      <c r="P24" s="36">
        <v>10855</v>
      </c>
      <c r="Q24" s="26">
        <v>0</v>
      </c>
      <c r="R24" s="37">
        <v>10855</v>
      </c>
      <c r="S24" s="36">
        <v>0</v>
      </c>
      <c r="T24" s="26">
        <v>1809.1666666666665</v>
      </c>
      <c r="U24" s="26">
        <v>18091.666666666664</v>
      </c>
      <c r="V24" s="26">
        <v>1215.76</v>
      </c>
      <c r="W24" s="26">
        <v>651.29999999999995</v>
      </c>
      <c r="X24" s="38">
        <v>516</v>
      </c>
      <c r="Y24" s="26">
        <v>325.64999999999998</v>
      </c>
      <c r="Z24" s="39">
        <v>1021</v>
      </c>
      <c r="AA24" s="39">
        <v>666</v>
      </c>
      <c r="AB24" s="39">
        <v>1570</v>
      </c>
      <c r="AC24" s="42">
        <v>1031</v>
      </c>
      <c r="AD24" s="30">
        <v>20</v>
      </c>
    </row>
    <row r="25" spans="1:30" ht="15.75" x14ac:dyDescent="0.25">
      <c r="A25" s="47">
        <v>9</v>
      </c>
      <c r="B25" s="72" t="s">
        <v>72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48">
        <f>SUM(P16:P24)</f>
        <v>167433</v>
      </c>
      <c r="Q25" s="48">
        <v>0</v>
      </c>
      <c r="R25" s="48">
        <f>SUM(R16:R24)</f>
        <v>167433</v>
      </c>
      <c r="S25" s="48">
        <v>0</v>
      </c>
      <c r="T25" s="48">
        <f t="shared" ref="T25:AD25" si="0">SUM(T16:T24)</f>
        <v>27905.500000000004</v>
      </c>
      <c r="U25" s="48">
        <f t="shared" si="0"/>
        <v>279055</v>
      </c>
      <c r="V25" s="48">
        <f t="shared" si="0"/>
        <v>18340.716</v>
      </c>
      <c r="W25" s="48">
        <f t="shared" si="0"/>
        <v>10045.979999999998</v>
      </c>
      <c r="X25" s="48">
        <f t="shared" si="0"/>
        <v>6014</v>
      </c>
      <c r="Y25" s="48">
        <f t="shared" si="0"/>
        <v>5022.9899999999989</v>
      </c>
      <c r="Z25" s="48">
        <f t="shared" si="0"/>
        <v>10898</v>
      </c>
      <c r="AA25" s="48">
        <f t="shared" si="0"/>
        <v>7274</v>
      </c>
      <c r="AB25" s="48">
        <f t="shared" si="0"/>
        <v>25495</v>
      </c>
      <c r="AC25" s="48">
        <f t="shared" si="0"/>
        <v>15906</v>
      </c>
      <c r="AD25" s="49">
        <f t="shared" si="0"/>
        <v>448</v>
      </c>
    </row>
    <row r="26" spans="1:30" x14ac:dyDescent="0.25">
      <c r="A26" s="16"/>
      <c r="B26" s="16"/>
      <c r="C26" s="16"/>
      <c r="D26" s="16"/>
      <c r="E26" s="16"/>
      <c r="F26" s="17"/>
      <c r="G26" s="13"/>
      <c r="H26" s="13"/>
      <c r="I26" s="16"/>
      <c r="J26" s="16"/>
      <c r="K26" s="16"/>
      <c r="L26" s="16"/>
      <c r="M26" s="13"/>
      <c r="N26" s="13"/>
      <c r="O26" s="16"/>
      <c r="P26" s="16"/>
      <c r="Q26" s="18"/>
      <c r="R26" s="18"/>
      <c r="S26" s="18"/>
      <c r="T26" s="18"/>
      <c r="U26" s="18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25">
      <c r="A27" s="16"/>
      <c r="B27" s="16"/>
      <c r="C27" s="16"/>
      <c r="D27" s="16"/>
      <c r="E27" s="16"/>
      <c r="F27" s="17"/>
      <c r="G27" s="13"/>
      <c r="H27" s="13"/>
      <c r="I27" s="16"/>
      <c r="J27" s="16"/>
      <c r="K27" s="16"/>
      <c r="L27" s="61" t="s">
        <v>73</v>
      </c>
      <c r="M27" s="61"/>
      <c r="N27" s="61"/>
      <c r="O27" s="61"/>
      <c r="P27" s="16"/>
      <c r="Q27" s="18"/>
      <c r="R27" s="18"/>
      <c r="S27" s="18"/>
      <c r="T27" s="18"/>
      <c r="U27" s="18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25">
      <c r="A28" s="8"/>
      <c r="B28" s="6"/>
      <c r="C28" s="4"/>
      <c r="D28" s="9"/>
      <c r="E28" s="10"/>
      <c r="F28" s="7"/>
      <c r="G28" s="7"/>
      <c r="H28" s="7"/>
      <c r="I28" s="7"/>
      <c r="J28" s="7"/>
      <c r="K28" s="7"/>
      <c r="L28" s="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8"/>
      <c r="B29" s="6"/>
      <c r="C29" s="4"/>
      <c r="D29" s="9"/>
      <c r="E29" s="10"/>
      <c r="F29" s="7"/>
      <c r="G29" s="7"/>
      <c r="H29" s="7"/>
      <c r="I29" s="7"/>
      <c r="J29" s="7"/>
      <c r="K29" s="7"/>
      <c r="L29" s="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8"/>
      <c r="B30" s="6"/>
      <c r="C30" s="11"/>
      <c r="D30" s="9"/>
      <c r="E30" s="10"/>
      <c r="F30" s="7"/>
      <c r="G30" s="7"/>
      <c r="H30" s="7"/>
      <c r="I30" s="7"/>
      <c r="J30" s="7"/>
      <c r="K30" s="7"/>
      <c r="L30" s="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8"/>
      <c r="B31" s="6"/>
      <c r="C31" s="11"/>
      <c r="D31" s="9"/>
      <c r="E31" s="10"/>
      <c r="F31" s="7"/>
      <c r="G31" s="7"/>
      <c r="H31" s="7"/>
      <c r="I31" s="7"/>
      <c r="J31" s="7"/>
      <c r="K31" s="7"/>
      <c r="L31" s="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</sheetData>
  <mergeCells count="12">
    <mergeCell ref="L27:O27"/>
    <mergeCell ref="A3:AD3"/>
    <mergeCell ref="D7:H7"/>
    <mergeCell ref="D8:H8"/>
    <mergeCell ref="D9:H9"/>
    <mergeCell ref="V13:AA13"/>
    <mergeCell ref="AB13:AD13"/>
    <mergeCell ref="P14:S14"/>
    <mergeCell ref="T14:U14"/>
    <mergeCell ref="V14:AA14"/>
    <mergeCell ref="AB14:AD14"/>
    <mergeCell ref="B25:O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CELINA</dc:creator>
  <cp:lastModifiedBy>FELY TRABAJO</cp:lastModifiedBy>
  <dcterms:created xsi:type="dcterms:W3CDTF">2016-06-21T20:30:45Z</dcterms:created>
  <dcterms:modified xsi:type="dcterms:W3CDTF">2018-03-07T18:54:26Z</dcterms:modified>
</cp:coreProperties>
</file>